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40" yWindow="-120" windowWidth="11628" windowHeight="11736"/>
  </bookViews>
  <sheets>
    <sheet name="Foglio4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6" l="1"/>
  <c r="L18" i="6" l="1"/>
  <c r="P18" i="6" s="1"/>
  <c r="D18" i="6"/>
</calcChain>
</file>

<file path=xl/sharedStrings.xml><?xml version="1.0" encoding="utf-8"?>
<sst xmlns="http://schemas.openxmlformats.org/spreadsheetml/2006/main" count="33" uniqueCount="33">
  <si>
    <t>COMUNE</t>
  </si>
  <si>
    <t>Sezioni totali</t>
  </si>
  <si>
    <t>Sezioni scrutinate</t>
  </si>
  <si>
    <t>Totale voti ai candidati</t>
  </si>
  <si>
    <t>Schede bianche</t>
  </si>
  <si>
    <t>Schede nulle</t>
  </si>
  <si>
    <t>Schede contestate</t>
  </si>
  <si>
    <t>votanti lunedì 21 ore  15,00</t>
  </si>
  <si>
    <t>NORD SARDEGNA - CON LORENZO CORDA</t>
  </si>
  <si>
    <t>PARTITO SOCIALISTA</t>
  </si>
  <si>
    <t>votanti percentuale</t>
  </si>
  <si>
    <t xml:space="preserve">PIU UGUAGLIANZA PIU GIUSTIZIA                                                                    AGOSTINANGELO MARRAS PER LA SARDEGNA   </t>
  </si>
  <si>
    <r>
      <rPr>
        <sz val="14"/>
        <color rgb="FFFF0000"/>
        <rFont val="Calibri"/>
        <family val="2"/>
        <scheme val="minor"/>
      </rPr>
      <t xml:space="preserve">N° VOTI      </t>
    </r>
    <r>
      <rPr>
        <sz val="14"/>
        <color theme="1"/>
        <rFont val="Calibri"/>
        <family val="2"/>
        <scheme val="minor"/>
      </rPr>
      <t>Agostino Angelo                             MARRAS</t>
    </r>
  </si>
  <si>
    <r>
      <rPr>
        <sz val="14"/>
        <color rgb="FFFF0000"/>
        <rFont val="Calibri"/>
        <family val="2"/>
        <scheme val="minor"/>
      </rPr>
      <t>N° VOTI</t>
    </r>
    <r>
      <rPr>
        <sz val="14"/>
        <color theme="1"/>
        <rFont val="Calibri"/>
        <family val="2"/>
        <scheme val="minor"/>
      </rPr>
      <t xml:space="preserve">                             Lorenzo Costantino CORDA</t>
    </r>
  </si>
  <si>
    <r>
      <rPr>
        <sz val="14"/>
        <color rgb="FFFF0000"/>
        <rFont val="Calibri"/>
        <family val="2"/>
        <scheme val="minor"/>
      </rPr>
      <t xml:space="preserve">N° VOTI                    </t>
    </r>
    <r>
      <rPr>
        <sz val="14"/>
        <color theme="1"/>
        <rFont val="Calibri"/>
        <family val="2"/>
        <scheme val="minor"/>
      </rPr>
      <t>Carlo                                     DORIA</t>
    </r>
  </si>
  <si>
    <r>
      <rPr>
        <sz val="14"/>
        <color rgb="FFFF0000"/>
        <rFont val="Calibri"/>
        <family val="2"/>
        <scheme val="minor"/>
      </rPr>
      <t xml:space="preserve">N° VOTI   </t>
    </r>
    <r>
      <rPr>
        <sz val="14"/>
        <color theme="1"/>
        <rFont val="Calibri"/>
        <family val="2"/>
        <scheme val="minor"/>
      </rPr>
      <t xml:space="preserve">           Gian Mario                    SALIS</t>
    </r>
  </si>
  <si>
    <t>LEGA NORD PER L'INDIPENDENZA DELLA PADANIA,     FRATELLI D'IITALIA - ALLEANZA NAZIONALE   FORZA ITALIA</t>
  </si>
  <si>
    <r>
      <t xml:space="preserve">Elettori totale                                         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al 15° giorno antecedente le elezioni</t>
    </r>
  </si>
  <si>
    <r>
      <t>totale votanti</t>
    </r>
    <r>
      <rPr>
        <b/>
        <sz val="15"/>
        <color rgb="FFFF0000"/>
        <rFont val="Calibri"/>
        <family val="2"/>
        <scheme val="minor"/>
      </rPr>
      <t>*</t>
    </r>
    <r>
      <rPr>
        <b/>
        <sz val="15"/>
        <color theme="3"/>
        <rFont val="Calibri"/>
        <family val="2"/>
        <scheme val="minor"/>
      </rPr>
      <t xml:space="preserve">                                                                                                          </t>
    </r>
    <r>
      <rPr>
        <b/>
        <sz val="10"/>
        <color theme="3"/>
        <rFont val="Calibri"/>
        <family val="2"/>
        <scheme val="minor"/>
      </rPr>
      <t xml:space="preserve">= </t>
    </r>
    <r>
      <rPr>
        <b/>
        <sz val="10"/>
        <color rgb="FFFF0000"/>
        <rFont val="Calibri"/>
        <family val="2"/>
        <scheme val="minor"/>
      </rPr>
      <t>comunicazione votanti ore 15:00 di lunedì 21</t>
    </r>
  </si>
  <si>
    <r>
      <t xml:space="preserve">TOTALE SCHEDE SCRUTINATE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3"/>
        <rFont val="Calibri"/>
        <family val="2"/>
        <scheme val="minor"/>
      </rPr>
      <t xml:space="preserve">                                               </t>
    </r>
    <r>
      <rPr>
        <b/>
        <sz val="12"/>
        <color theme="3"/>
        <rFont val="Calibri"/>
        <family val="2"/>
        <scheme val="minor"/>
      </rPr>
      <t xml:space="preserve">= </t>
    </r>
    <r>
      <rPr>
        <b/>
        <sz val="12"/>
        <color rgb="FFFF0000"/>
        <rFont val="Calibri"/>
        <family val="2"/>
        <scheme val="minor"/>
      </rPr>
      <t>TOTALE VOTANTI</t>
    </r>
  </si>
  <si>
    <t>DATA</t>
  </si>
  <si>
    <t>IL RESPONSABILE UFFICIO ELETTORALE</t>
  </si>
  <si>
    <t>PREFETTURA SASSARI</t>
  </si>
  <si>
    <t xml:space="preserve">               PROVINCIA DI       SASSARI</t>
  </si>
  <si>
    <t>DATI  SUGLI SCRUTINI COMUNE DI</t>
  </si>
  <si>
    <t xml:space="preserve">mariacristina.caddeo@interno.it </t>
  </si>
  <si>
    <t>marco.portas@interno.it</t>
  </si>
  <si>
    <t>da inviare – contemporaneamente – ai seguenti indirizzi di posta elettronica:</t>
  </si>
  <si>
    <r>
      <rPr>
        <b/>
        <sz val="15"/>
        <color rgb="FFFF0000"/>
        <rFont val="Calibri"/>
        <family val="2"/>
        <scheme val="minor"/>
      </rPr>
      <t xml:space="preserve"> SUPPLETIVE SENATO DELLA REPUBBLICA  </t>
    </r>
    <r>
      <rPr>
        <b/>
        <sz val="15"/>
        <color theme="1"/>
        <rFont val="Calibri"/>
        <family val="2"/>
        <scheme val="minor"/>
      </rPr>
      <t xml:space="preserve">                                                         </t>
    </r>
    <r>
      <rPr>
        <b/>
        <sz val="15"/>
        <color rgb="FF0070C0"/>
        <rFont val="Calibri"/>
        <family val="2"/>
        <scheme val="minor"/>
      </rPr>
      <t>DOMENICA 20 E LUNEDI' 21  SETTEMBRE 2020</t>
    </r>
  </si>
  <si>
    <r>
      <rPr>
        <sz val="11"/>
        <color rgb="FFC00000"/>
        <rFont val="Calibri"/>
        <family val="2"/>
        <scheme val="minor"/>
      </rPr>
      <t xml:space="preserve">Mod. comunicazione n. 3 </t>
    </r>
    <r>
      <rPr>
        <sz val="11"/>
        <color theme="1"/>
        <rFont val="Calibri"/>
        <family val="2"/>
        <scheme val="minor"/>
      </rPr>
      <t>SENATO – 03 SARDEGNA</t>
    </r>
  </si>
  <si>
    <t>COMUNICAZIONE N. 3</t>
  </si>
  <si>
    <t>PLOAGHE</t>
  </si>
  <si>
    <t>MELE MARIA ANTONIETTA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</si>
</sst>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5"/>
      <name val="Calibri"/>
      <family val="2"/>
      <scheme val="minor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0070C0"/>
      <name val="Arial"/>
      <family val="2"/>
    </font>
    <font>
      <b/>
      <sz val="12"/>
      <color theme="1"/>
      <name val="Arial"/>
      <family val="2"/>
    </font>
    <font>
      <b/>
      <sz val="1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16" fillId="0" borderId="1" xfId="4" applyFont="1" applyBorder="1" applyAlignment="1" applyProtection="1">
      <alignment horizontal="center" textRotation="90" wrapText="1"/>
      <protection hidden="1"/>
    </xf>
    <xf numFmtId="0" fontId="0" fillId="0" borderId="1" xfId="0" applyBorder="1" applyProtection="1"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0" fontId="9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11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Protection="1"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0" fillId="5" borderId="0" xfId="0" applyFill="1" applyAlignment="1" applyProtection="1">
      <alignment horizontal="center" wrapText="1"/>
      <protection hidden="1"/>
    </xf>
    <xf numFmtId="0" fontId="6" fillId="0" borderId="2" xfId="3" applyBorder="1" applyAlignment="1" applyProtection="1">
      <alignment horizontal="center" textRotation="90" wrapText="1"/>
      <protection hidden="1"/>
    </xf>
    <xf numFmtId="0" fontId="6" fillId="0" borderId="4" xfId="3" applyBorder="1" applyAlignment="1" applyProtection="1">
      <alignment horizontal="center" textRotation="90" wrapText="1"/>
      <protection hidden="1"/>
    </xf>
    <xf numFmtId="0" fontId="4" fillId="0" borderId="1" xfId="2" applyBorder="1" applyAlignment="1" applyProtection="1">
      <alignment horizontal="center" textRotation="90" wrapText="1"/>
      <protection hidden="1"/>
    </xf>
    <xf numFmtId="0" fontId="4" fillId="0" borderId="2" xfId="2" applyBorder="1" applyAlignment="1" applyProtection="1">
      <alignment horizontal="center" textRotation="90" wrapText="1"/>
      <protection hidden="1"/>
    </xf>
    <xf numFmtId="0" fontId="0" fillId="2" borderId="0" xfId="0" applyFill="1" applyAlignment="1" applyProtection="1">
      <protection locked="0"/>
    </xf>
    <xf numFmtId="0" fontId="18" fillId="4" borderId="13" xfId="0" applyFont="1" applyFill="1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0" fontId="6" fillId="0" borderId="4" xfId="3" applyBorder="1" applyAlignment="1" applyProtection="1">
      <alignment textRotation="90"/>
      <protection hidden="1"/>
    </xf>
    <xf numFmtId="0" fontId="25" fillId="5" borderId="0" xfId="0" applyFont="1" applyFill="1" applyAlignment="1" applyProtection="1">
      <alignment horizontal="center"/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4" fillId="0" borderId="2" xfId="2" applyFill="1" applyBorder="1" applyAlignment="1" applyProtection="1">
      <alignment horizontal="center" textRotation="90" wrapText="1"/>
      <protection hidden="1"/>
    </xf>
    <xf numFmtId="0" fontId="4" fillId="0" borderId="4" xfId="2" applyFill="1" applyBorder="1" applyAlignment="1" applyProtection="1">
      <alignment horizontal="center" textRotation="90" wrapText="1"/>
      <protection hidden="1"/>
    </xf>
    <xf numFmtId="0" fontId="4" fillId="0" borderId="3" xfId="2" applyFill="1" applyBorder="1" applyAlignment="1" applyProtection="1">
      <alignment horizontal="center" textRotation="90" wrapText="1"/>
      <protection hidden="1"/>
    </xf>
    <xf numFmtId="0" fontId="4" fillId="0" borderId="1" xfId="2" applyFill="1" applyBorder="1" applyAlignment="1" applyProtection="1">
      <alignment horizontal="center" textRotation="90"/>
      <protection hidden="1"/>
    </xf>
    <xf numFmtId="0" fontId="4" fillId="0" borderId="2" xfId="2" applyFill="1" applyBorder="1" applyAlignment="1" applyProtection="1">
      <alignment horizontal="center" textRotation="90"/>
      <protection hidden="1"/>
    </xf>
  </cellXfs>
  <cellStyles count="5">
    <cellStyle name="Normale" xfId="0" builtinId="0"/>
    <cellStyle name="Normale_Foglio1" xfId="1"/>
    <cellStyle name="Titolo 1" xfId="2" builtinId="16"/>
    <cellStyle name="Titolo 2" xfId="3" builtinId="17"/>
    <cellStyle name="Titolo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3" workbookViewId="0">
      <selection activeCell="K21" sqref="K21:N21"/>
    </sheetView>
  </sheetViews>
  <sheetFormatPr defaultColWidth="9.109375" defaultRowHeight="14.4" x14ac:dyDescent="0.3"/>
  <cols>
    <col min="1" max="1" width="15.109375" style="3" customWidth="1"/>
    <col min="2" max="2" width="9.109375" style="3"/>
    <col min="3" max="4" width="0" style="3" hidden="1" customWidth="1"/>
    <col min="5" max="5" width="6.44140625" style="3" customWidth="1"/>
    <col min="6" max="6" width="10.5546875" style="3" customWidth="1"/>
    <col min="7" max="7" width="6.6640625" style="3" customWidth="1"/>
    <col min="8" max="8" width="19.33203125" style="3" customWidth="1"/>
    <col min="9" max="9" width="20" style="3" customWidth="1"/>
    <col min="10" max="10" width="20.5546875" style="3" customWidth="1"/>
    <col min="11" max="11" width="16.88671875" style="3" customWidth="1"/>
    <col min="12" max="12" width="8.5546875" style="3" customWidth="1"/>
    <col min="13" max="13" width="6.5546875" style="3" customWidth="1"/>
    <col min="14" max="14" width="7.44140625" style="3" customWidth="1"/>
    <col min="15" max="15" width="7.33203125" style="3" customWidth="1"/>
    <col min="16" max="16" width="9.5546875" style="3" customWidth="1"/>
    <col min="17" max="16384" width="9.109375" style="3"/>
  </cols>
  <sheetData>
    <row r="1" spans="1:16" x14ac:dyDescent="0.3">
      <c r="N1" s="24" t="s">
        <v>29</v>
      </c>
      <c r="O1" s="24"/>
      <c r="P1" s="24"/>
    </row>
    <row r="2" spans="1:16" ht="20.399999999999999" thickBot="1" x14ac:dyDescent="0.45">
      <c r="H2" s="38" t="s">
        <v>30</v>
      </c>
      <c r="I2" s="38"/>
      <c r="J2" s="38"/>
      <c r="N2" s="24"/>
      <c r="O2" s="24"/>
      <c r="P2" s="24"/>
    </row>
    <row r="3" spans="1:16" ht="15.75" x14ac:dyDescent="0.3">
      <c r="F3" s="30" t="s">
        <v>22</v>
      </c>
      <c r="G3" s="31"/>
      <c r="H3" s="31"/>
      <c r="I3" s="31"/>
      <c r="J3" s="31"/>
      <c r="K3" s="31"/>
      <c r="L3" s="32"/>
    </row>
    <row r="4" spans="1:16" ht="20.25" thickBot="1" x14ac:dyDescent="0.35">
      <c r="F4" s="4"/>
      <c r="G4" s="5"/>
      <c r="H4" s="33" t="s">
        <v>23</v>
      </c>
      <c r="I4" s="33"/>
      <c r="J4" s="33"/>
      <c r="K4" s="5"/>
      <c r="L4" s="6"/>
    </row>
    <row r="5" spans="1:16" ht="7.5" customHeight="1" x14ac:dyDescent="0.3">
      <c r="F5" s="21"/>
      <c r="G5" s="21"/>
      <c r="H5" s="22"/>
      <c r="I5" s="22"/>
      <c r="J5" s="22"/>
      <c r="K5" s="21"/>
      <c r="L5" s="21"/>
    </row>
    <row r="6" spans="1:16" ht="27.75" customHeight="1" x14ac:dyDescent="0.3">
      <c r="I6" s="20" t="s">
        <v>27</v>
      </c>
      <c r="P6" s="23"/>
    </row>
    <row r="7" spans="1:16" ht="20.25" x14ac:dyDescent="0.25">
      <c r="I7" s="19" t="s">
        <v>25</v>
      </c>
    </row>
    <row r="8" spans="1:16" ht="27" customHeight="1" x14ac:dyDescent="0.25">
      <c r="I8" s="19" t="s">
        <v>26</v>
      </c>
    </row>
    <row r="9" spans="1:16" ht="15" x14ac:dyDescent="0.25">
      <c r="F9" s="1"/>
    </row>
    <row r="10" spans="1:16" ht="35.25" customHeight="1" x14ac:dyDescent="0.3">
      <c r="F10" s="34" t="s">
        <v>28</v>
      </c>
      <c r="G10" s="34"/>
      <c r="H10" s="34"/>
      <c r="I10" s="34"/>
      <c r="J10" s="34"/>
      <c r="K10" s="34"/>
      <c r="L10" s="34"/>
    </row>
    <row r="11" spans="1:16" ht="15" x14ac:dyDescent="0.25">
      <c r="F11" s="2"/>
    </row>
    <row r="12" spans="1:16" ht="33" customHeight="1" x14ac:dyDescent="0.3">
      <c r="B12" s="17" t="s">
        <v>24</v>
      </c>
      <c r="G12" s="16"/>
      <c r="H12" s="16"/>
      <c r="I12" s="36" t="s">
        <v>31</v>
      </c>
      <c r="J12" s="37"/>
      <c r="K12" s="16"/>
      <c r="L12" s="16"/>
    </row>
    <row r="14" spans="1:16" ht="157.5" customHeight="1" x14ac:dyDescent="0.3">
      <c r="A14" s="39" t="s">
        <v>0</v>
      </c>
      <c r="B14" s="42" t="s">
        <v>17</v>
      </c>
      <c r="C14" s="45" t="s">
        <v>7</v>
      </c>
      <c r="D14" s="45" t="s">
        <v>10</v>
      </c>
      <c r="E14" s="27" t="s">
        <v>1</v>
      </c>
      <c r="F14" s="27" t="s">
        <v>18</v>
      </c>
      <c r="G14" s="27" t="s">
        <v>2</v>
      </c>
      <c r="H14" s="7" t="s">
        <v>11</v>
      </c>
      <c r="I14" s="7" t="s">
        <v>16</v>
      </c>
      <c r="J14" s="7" t="s">
        <v>8</v>
      </c>
      <c r="K14" s="7" t="s">
        <v>9</v>
      </c>
      <c r="L14" s="25" t="s">
        <v>3</v>
      </c>
      <c r="M14" s="25" t="s">
        <v>4</v>
      </c>
      <c r="N14" s="25" t="s">
        <v>5</v>
      </c>
      <c r="O14" s="25" t="s">
        <v>6</v>
      </c>
      <c r="P14" s="25" t="s">
        <v>19</v>
      </c>
    </row>
    <row r="15" spans="1:16" ht="15" hidden="1" customHeight="1" x14ac:dyDescent="0.25">
      <c r="A15" s="40"/>
      <c r="B15" s="43"/>
      <c r="C15" s="45"/>
      <c r="D15" s="45"/>
      <c r="E15" s="27"/>
      <c r="F15" s="27"/>
      <c r="G15" s="27"/>
      <c r="H15" s="8"/>
      <c r="I15" s="8"/>
      <c r="J15" s="8"/>
      <c r="K15" s="8"/>
      <c r="L15" s="26"/>
      <c r="M15" s="26"/>
      <c r="N15" s="26"/>
      <c r="O15" s="26"/>
      <c r="P15" s="26"/>
    </row>
    <row r="16" spans="1:16" ht="15" hidden="1" customHeight="1" x14ac:dyDescent="0.25">
      <c r="A16" s="40"/>
      <c r="B16" s="43"/>
      <c r="C16" s="45"/>
      <c r="D16" s="45"/>
      <c r="E16" s="27"/>
      <c r="F16" s="27"/>
      <c r="G16" s="27"/>
      <c r="H16" s="8"/>
      <c r="I16" s="8"/>
      <c r="J16" s="8"/>
      <c r="K16" s="8"/>
      <c r="L16" s="35"/>
      <c r="M16" s="26"/>
      <c r="N16" s="26"/>
      <c r="O16" s="26"/>
      <c r="P16" s="26"/>
    </row>
    <row r="17" spans="1:16" ht="75.75" customHeight="1" x14ac:dyDescent="0.3">
      <c r="A17" s="41"/>
      <c r="B17" s="44"/>
      <c r="C17" s="46"/>
      <c r="D17" s="46"/>
      <c r="E17" s="28"/>
      <c r="F17" s="28"/>
      <c r="G17" s="28"/>
      <c r="H17" s="9" t="s">
        <v>12</v>
      </c>
      <c r="I17" s="9" t="s">
        <v>14</v>
      </c>
      <c r="J17" s="9" t="s">
        <v>13</v>
      </c>
      <c r="K17" s="9" t="s">
        <v>15</v>
      </c>
      <c r="L17" s="35"/>
      <c r="M17" s="26"/>
      <c r="N17" s="26"/>
      <c r="O17" s="26"/>
      <c r="P17" s="26"/>
    </row>
    <row r="18" spans="1:16" ht="95.25" customHeight="1" x14ac:dyDescent="0.3">
      <c r="A18" s="18" t="str">
        <f>IF(I12&lt;&gt;"",I12,"NOME COMUNE")</f>
        <v>PLOAGHE</v>
      </c>
      <c r="B18" s="13">
        <v>3759</v>
      </c>
      <c r="C18" s="10"/>
      <c r="D18" s="11" t="str">
        <f t="shared" ref="D18" si="0">IF(C18="","",C18/B18)</f>
        <v/>
      </c>
      <c r="E18" s="14">
        <v>4</v>
      </c>
      <c r="F18" s="15">
        <v>1585</v>
      </c>
      <c r="G18" s="14">
        <v>4</v>
      </c>
      <c r="H18" s="14">
        <v>337</v>
      </c>
      <c r="I18" s="14">
        <v>606</v>
      </c>
      <c r="J18" s="14">
        <v>343</v>
      </c>
      <c r="K18" s="14">
        <v>100</v>
      </c>
      <c r="L18" s="10">
        <f t="shared" ref="L18" si="1">SUM(H18:K18)</f>
        <v>1386</v>
      </c>
      <c r="M18" s="14">
        <v>120</v>
      </c>
      <c r="N18" s="14">
        <v>79</v>
      </c>
      <c r="O18" s="14">
        <v>0</v>
      </c>
      <c r="P18" s="12">
        <f>IF((L18+M18+N18+O18)=F18,L18+M18+N18+O18,L18+M18+N18+O18&amp;"  "&amp;"ERRORE")</f>
        <v>1585</v>
      </c>
    </row>
    <row r="20" spans="1:16" ht="20.25" customHeight="1" x14ac:dyDescent="0.3">
      <c r="B20" s="3" t="s">
        <v>20</v>
      </c>
      <c r="E20" s="29">
        <v>21092020</v>
      </c>
      <c r="F20" s="29"/>
      <c r="K20" s="3" t="s">
        <v>21</v>
      </c>
    </row>
    <row r="21" spans="1:16" ht="27.75" customHeight="1" x14ac:dyDescent="0.3">
      <c r="K21" s="29" t="s">
        <v>32</v>
      </c>
      <c r="L21" s="29"/>
      <c r="M21" s="29"/>
      <c r="N21" s="29"/>
    </row>
  </sheetData>
  <sheetProtection password="CEFB" sheet="1" objects="1" scenarios="1"/>
  <mergeCells count="20">
    <mergeCell ref="A14:A17"/>
    <mergeCell ref="G14:G17"/>
    <mergeCell ref="B14:B17"/>
    <mergeCell ref="C14:C17"/>
    <mergeCell ref="D14:D17"/>
    <mergeCell ref="E14:E17"/>
    <mergeCell ref="N1:P2"/>
    <mergeCell ref="P14:P17"/>
    <mergeCell ref="F14:F17"/>
    <mergeCell ref="E20:F20"/>
    <mergeCell ref="K21:N21"/>
    <mergeCell ref="F3:L3"/>
    <mergeCell ref="H4:J4"/>
    <mergeCell ref="F10:L10"/>
    <mergeCell ref="L14:L17"/>
    <mergeCell ref="M14:M17"/>
    <mergeCell ref="N14:N17"/>
    <mergeCell ref="O14:O17"/>
    <mergeCell ref="I12:J12"/>
    <mergeCell ref="H2:J2"/>
  </mergeCells>
  <pageMargins left="0" right="0" top="0" bottom="0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</dc:creator>
  <cp:lastModifiedBy>Maria Casiddu</cp:lastModifiedBy>
  <cp:lastPrinted>2020-09-14T06:48:04Z</cp:lastPrinted>
  <dcterms:created xsi:type="dcterms:W3CDTF">2020-03-04T16:28:42Z</dcterms:created>
  <dcterms:modified xsi:type="dcterms:W3CDTF">2020-09-21T17:14:16Z</dcterms:modified>
</cp:coreProperties>
</file>